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8448" activeTab="0"/>
  </bookViews>
  <sheets>
    <sheet name="Cash flow" sheetId="1" r:id="rId1"/>
    <sheet name="Eredménykimutatás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<sst xmlns="http://schemas.openxmlformats.org/spreadsheetml/2006/main" count="69" uniqueCount="53">
  <si>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Bevételek</t>
  </si>
  <si>
    <t>Bankhitelek</t>
  </si>
  <si>
    <t>Más kölcsönök</t>
  </si>
  <si>
    <t>Bevételek összesen</t>
  </si>
  <si>
    <t>Kiadások</t>
  </si>
  <si>
    <t>Mások által végzett szolgáltatások</t>
  </si>
  <si>
    <t>Bérjárulékok (31%)</t>
  </si>
  <si>
    <t>Más kiadások</t>
  </si>
  <si>
    <t>Kiadások összesen</t>
  </si>
  <si>
    <t>I. negyedév</t>
  </si>
  <si>
    <t>II. negyedév</t>
  </si>
  <si>
    <t>III. negyedév</t>
  </si>
  <si>
    <t>IV. negyedév</t>
  </si>
  <si>
    <t>Nettó cash-flow</t>
  </si>
  <si>
    <t>Más bevételek</t>
  </si>
  <si>
    <t>Magyarázat</t>
  </si>
  <si>
    <t>Nyitó egyenleg</t>
  </si>
  <si>
    <t>Záró egyenleg</t>
  </si>
  <si>
    <t>Bankhitelek törlesztése</t>
  </si>
  <si>
    <t>Kamat kiadások</t>
  </si>
  <si>
    <t>Bevételek (Jövedelmek)</t>
  </si>
  <si>
    <t>Beruházások kiadásai (Gépek vásárlása)</t>
  </si>
  <si>
    <t>Áruk kiadásai (Áruk vásárlása)</t>
  </si>
  <si>
    <t>Anyagok kiadásai (Anyagok vásárlása)</t>
  </si>
  <si>
    <t>Munkabér</t>
  </si>
  <si>
    <t>Nereségadó kiadás (16%)</t>
  </si>
  <si>
    <t>Energia (Fütés és villany) és víz</t>
  </si>
  <si>
    <t>Megjegyzés: Az első negyedév nyitó egyenlege az induló tőke készpénz része.</t>
  </si>
  <si>
    <t>1. év összesen</t>
  </si>
  <si>
    <t>2. év</t>
  </si>
  <si>
    <t>3. év</t>
  </si>
  <si>
    <t>4. év</t>
  </si>
  <si>
    <t>5. év</t>
  </si>
  <si>
    <t>Összesen</t>
  </si>
  <si>
    <t>Költségek (Ráfordítások)</t>
  </si>
  <si>
    <t>Anyagok költsége</t>
  </si>
  <si>
    <t>Eladott áru beszezési költsége</t>
  </si>
  <si>
    <t>Munkabér költsége</t>
  </si>
  <si>
    <t>Mások által végzett szolgáltatások költsége</t>
  </si>
  <si>
    <t>Kamat költségek</t>
  </si>
  <si>
    <t>Más költségek</t>
  </si>
  <si>
    <t>Amortizációs költségek</t>
  </si>
  <si>
    <t>Költségek összesen</t>
  </si>
  <si>
    <t>Cash-flow (Pénzforgalmi jelentés)</t>
  </si>
  <si>
    <t>Nyereségadó (16%) (Társasági adó)</t>
  </si>
  <si>
    <t>Árueladás bevételei</t>
  </si>
  <si>
    <t>Szolgáltatások bevételei</t>
  </si>
  <si>
    <t>Termék eladás bevételei</t>
  </si>
  <si>
    <t>Eredménykimutatás</t>
  </si>
  <si>
    <t>Energia (Fütés és villany) és víz költségek</t>
  </si>
  <si>
    <t>Bruttó profit (veszteség)</t>
  </si>
  <si>
    <t>Nettó profit (veszteség)</t>
  </si>
  <si>
    <t>Bérjárulékok költsége (31%)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</si>
</sst>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9"/>
      <name val="Calibri"/>
      <family val="2"/>
    </font>
    <font>
      <i/>
      <sz val="12"/>
      <color indexed="8"/>
      <name val="Calibri"/>
      <family val="2"/>
    </font>
    <font>
      <b/>
      <i/>
      <sz val="12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i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i/>
      <sz val="12"/>
      <color theme="0"/>
      <name val="Calibri"/>
      <family val="2"/>
    </font>
    <font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sz val="12"/>
      <color theme="0"/>
      <name val="Calibri"/>
      <family val="2"/>
    </font>
    <font>
      <i/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/>
      </left>
      <right/>
      <top style="thin">
        <color theme="6"/>
      </top>
      <bottom/>
    </border>
    <border>
      <left/>
      <right style="thin">
        <color theme="6"/>
      </right>
      <top style="thin">
        <color theme="6"/>
      </top>
      <bottom/>
    </border>
    <border>
      <left/>
      <right/>
      <top style="thin">
        <color theme="6"/>
      </top>
      <bottom/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22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3" fillId="22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2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22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 locked="0"/>
    </xf>
    <xf numFmtId="3" fontId="30" fillId="22" borderId="0" xfId="0" applyNumberFormat="1" applyFont="1" applyFill="1" applyAlignment="1" applyProtection="1">
      <alignment/>
      <protection/>
    </xf>
    <xf numFmtId="3" fontId="43" fillId="22" borderId="0" xfId="0" applyNumberFormat="1" applyFon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27" fillId="22" borderId="0" xfId="0" applyNumberFormat="1" applyFont="1" applyFill="1" applyAlignment="1" applyProtection="1">
      <alignment/>
      <protection/>
    </xf>
    <xf numFmtId="3" fontId="45" fillId="22" borderId="0" xfId="0" applyNumberFormat="1" applyFont="1" applyFill="1" applyAlignment="1" applyProtection="1">
      <alignment/>
      <protection/>
    </xf>
    <xf numFmtId="3" fontId="47" fillId="22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Alignment="1" applyProtection="1">
      <alignment/>
      <protection locked="0"/>
    </xf>
    <xf numFmtId="3" fontId="48" fillId="22" borderId="0" xfId="0" applyNumberFormat="1" applyFont="1" applyFill="1" applyAlignment="1" applyProtection="1">
      <alignment/>
      <protection/>
    </xf>
    <xf numFmtId="3" fontId="43" fillId="22" borderId="11" xfId="0" applyNumberFormat="1" applyFont="1" applyFill="1" applyBorder="1" applyAlignment="1">
      <alignment/>
    </xf>
    <xf numFmtId="3" fontId="43" fillId="22" borderId="12" xfId="0" applyNumberFormat="1" applyFont="1" applyFill="1" applyBorder="1" applyAlignment="1">
      <alignment/>
    </xf>
    <xf numFmtId="0" fontId="30" fillId="34" borderId="13" xfId="0" applyFont="1" applyFill="1" applyBorder="1" applyAlignment="1">
      <alignment/>
    </xf>
    <xf numFmtId="0" fontId="30" fillId="34" borderId="14" xfId="0" applyFont="1" applyFill="1" applyBorder="1" applyAlignment="1">
      <alignment horizontal="center"/>
    </xf>
    <xf numFmtId="0" fontId="30" fillId="34" borderId="15" xfId="0" applyFont="1" applyFill="1" applyBorder="1" applyAlignment="1">
      <alignment horizontal="center"/>
    </xf>
    <xf numFmtId="0" fontId="4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3" fontId="27" fillId="22" borderId="14" xfId="0" applyNumberFormat="1" applyFont="1" applyFill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3" fontId="43" fillId="22" borderId="1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43" fillId="22" borderId="13" xfId="0" applyFont="1" applyFill="1" applyBorder="1" applyAlignment="1">
      <alignment/>
    </xf>
    <xf numFmtId="3" fontId="43" fillId="22" borderId="14" xfId="0" applyNumberFormat="1" applyFont="1" applyFill="1" applyBorder="1" applyAlignment="1">
      <alignment/>
    </xf>
    <xf numFmtId="0" fontId="46" fillId="0" borderId="14" xfId="0" applyFont="1" applyFill="1" applyBorder="1" applyAlignment="1">
      <alignment/>
    </xf>
    <xf numFmtId="3" fontId="0" fillId="0" borderId="14" xfId="0" applyNumberFormat="1" applyFont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30" fillId="22" borderId="13" xfId="0" applyFont="1" applyFill="1" applyBorder="1" applyAlignment="1">
      <alignment/>
    </xf>
    <xf numFmtId="3" fontId="30" fillId="22" borderId="14" xfId="0" applyNumberFormat="1" applyFont="1" applyFill="1" applyBorder="1" applyAlignment="1">
      <alignment/>
    </xf>
    <xf numFmtId="0" fontId="49" fillId="22" borderId="13" xfId="0" applyFont="1" applyFill="1" applyBorder="1" applyAlignment="1">
      <alignment/>
    </xf>
    <xf numFmtId="3" fontId="49" fillId="22" borderId="14" xfId="0" applyNumberFormat="1" applyFont="1" applyFill="1" applyBorder="1" applyAlignment="1">
      <alignment/>
    </xf>
    <xf numFmtId="3" fontId="47" fillId="22" borderId="15" xfId="0" applyNumberFormat="1" applyFont="1" applyFill="1" applyBorder="1" applyAlignment="1">
      <alignment/>
    </xf>
    <xf numFmtId="3" fontId="0" fillId="0" borderId="14" xfId="0" applyNumberFormat="1" applyFont="1" applyBorder="1" applyAlignment="1" applyProtection="1">
      <alignment/>
      <protection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K27" totalsRowShown="0">
  <tableColumns count="11">
    <tableColumn id="1" name="Magyarázat"/>
    <tableColumn id="2" name="I. negyedév"/>
    <tableColumn id="3" name="II. negyedév"/>
    <tableColumn id="4" name="III. negyedév"/>
    <tableColumn id="5" name="IV. negyedév"/>
    <tableColumn id="6" name="1. év összesen"/>
    <tableColumn id="7" name="2. év"/>
    <tableColumn id="8" name="3. év"/>
    <tableColumn id="9" name="4. év"/>
    <tableColumn id="10" name="5. év"/>
    <tableColumn id="11" name="Összesen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37.140625" style="0" bestFit="1" customWidth="1"/>
    <col min="2" max="11" width="12.7109375" style="0" customWidth="1"/>
  </cols>
  <sheetData>
    <row r="1" spans="1:11" ht="25.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4.25">
      <c r="A3" s="7" t="s">
        <v>15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28</v>
      </c>
      <c r="G3" s="10" t="s">
        <v>29</v>
      </c>
      <c r="H3" s="10" t="s">
        <v>30</v>
      </c>
      <c r="I3" s="10" t="s">
        <v>31</v>
      </c>
      <c r="J3" s="10" t="s">
        <v>32</v>
      </c>
      <c r="K3" s="10" t="s">
        <v>33</v>
      </c>
    </row>
    <row r="4" spans="1:11" ht="15">
      <c r="A4" s="9" t="s">
        <v>0</v>
      </c>
      <c r="B4" s="3"/>
      <c r="C4" s="3"/>
      <c r="D4" s="3"/>
      <c r="E4" s="3"/>
      <c r="F4" s="3"/>
      <c r="G4" s="2"/>
      <c r="H4" s="2"/>
      <c r="I4" s="2"/>
      <c r="J4" s="2"/>
      <c r="K4" s="2"/>
    </row>
    <row r="5" spans="1:11" ht="14.25">
      <c r="A5" s="7" t="s">
        <v>45</v>
      </c>
      <c r="B5" s="11"/>
      <c r="C5" s="11"/>
      <c r="D5" s="11"/>
      <c r="E5" s="11"/>
      <c r="F5" s="12">
        <f aca="true" t="shared" si="0" ref="F5:F11">SUM(B5:E5)</f>
        <v>0</v>
      </c>
      <c r="G5" s="11"/>
      <c r="H5" s="11"/>
      <c r="I5" s="11"/>
      <c r="J5" s="11"/>
      <c r="K5" s="12">
        <f aca="true" t="shared" si="1" ref="K5:K11">SUM(F5:J5)</f>
        <v>0</v>
      </c>
    </row>
    <row r="6" spans="1:11" ht="14.25">
      <c r="A6" s="7" t="s">
        <v>46</v>
      </c>
      <c r="B6" s="11"/>
      <c r="C6" s="11"/>
      <c r="D6" s="11"/>
      <c r="E6" s="11"/>
      <c r="F6" s="12">
        <f t="shared" si="0"/>
        <v>0</v>
      </c>
      <c r="G6" s="11"/>
      <c r="H6" s="11"/>
      <c r="I6" s="11"/>
      <c r="J6" s="11"/>
      <c r="K6" s="12">
        <f t="shared" si="1"/>
        <v>0</v>
      </c>
    </row>
    <row r="7" spans="1:11" ht="14.25">
      <c r="A7" s="7" t="s">
        <v>47</v>
      </c>
      <c r="B7" s="11"/>
      <c r="C7" s="11"/>
      <c r="D7" s="11"/>
      <c r="E7" s="11"/>
      <c r="F7" s="12">
        <f t="shared" si="0"/>
        <v>0</v>
      </c>
      <c r="G7" s="11"/>
      <c r="H7" s="11"/>
      <c r="I7" s="11"/>
      <c r="J7" s="11"/>
      <c r="K7" s="12">
        <f t="shared" si="1"/>
        <v>0</v>
      </c>
    </row>
    <row r="8" spans="1:11" ht="14.25">
      <c r="A8" s="7" t="s">
        <v>1</v>
      </c>
      <c r="B8" s="11"/>
      <c r="C8" s="11"/>
      <c r="D8" s="11"/>
      <c r="E8" s="11"/>
      <c r="F8" s="12">
        <f t="shared" si="0"/>
        <v>0</v>
      </c>
      <c r="G8" s="11"/>
      <c r="H8" s="11"/>
      <c r="I8" s="11"/>
      <c r="J8" s="11"/>
      <c r="K8" s="12">
        <f t="shared" si="1"/>
        <v>0</v>
      </c>
    </row>
    <row r="9" spans="1:11" ht="14.25">
      <c r="A9" s="7" t="s">
        <v>2</v>
      </c>
      <c r="B9" s="11"/>
      <c r="C9" s="11"/>
      <c r="D9" s="11"/>
      <c r="E9" s="11"/>
      <c r="F9" s="12">
        <f t="shared" si="0"/>
        <v>0</v>
      </c>
      <c r="G9" s="11"/>
      <c r="H9" s="11"/>
      <c r="I9" s="11"/>
      <c r="J9" s="11"/>
      <c r="K9" s="12">
        <f t="shared" si="1"/>
        <v>0</v>
      </c>
    </row>
    <row r="10" spans="1:11" ht="14.25">
      <c r="A10" s="7" t="s">
        <v>14</v>
      </c>
      <c r="B10" s="11"/>
      <c r="C10" s="11"/>
      <c r="D10" s="11"/>
      <c r="E10" s="11"/>
      <c r="F10" s="12">
        <f t="shared" si="0"/>
        <v>0</v>
      </c>
      <c r="G10" s="11"/>
      <c r="H10" s="11"/>
      <c r="I10" s="11"/>
      <c r="J10" s="11"/>
      <c r="K10" s="12">
        <f t="shared" si="1"/>
        <v>0</v>
      </c>
    </row>
    <row r="11" spans="1:11" ht="15">
      <c r="A11" s="6" t="s">
        <v>3</v>
      </c>
      <c r="B11" s="13">
        <f>SUM(B5:B10)</f>
        <v>0</v>
      </c>
      <c r="C11" s="13">
        <f>SUM(C5:C10)</f>
        <v>0</v>
      </c>
      <c r="D11" s="13">
        <f>SUM(D5:D10)</f>
        <v>0</v>
      </c>
      <c r="E11" s="13">
        <f>SUM(E5:E10)</f>
        <v>0</v>
      </c>
      <c r="F11" s="12">
        <f t="shared" si="0"/>
        <v>0</v>
      </c>
      <c r="G11" s="13">
        <f>SUM(G5:G10)</f>
        <v>0</v>
      </c>
      <c r="H11" s="13">
        <f>SUM(H5:H10)</f>
        <v>0</v>
      </c>
      <c r="I11" s="13">
        <f>SUM(I5:I10)</f>
        <v>0</v>
      </c>
      <c r="J11" s="13">
        <f>SUM(J5:J10)</f>
        <v>0</v>
      </c>
      <c r="K11" s="12">
        <f t="shared" si="1"/>
        <v>0</v>
      </c>
    </row>
    <row r="12" spans="1:11" ht="15">
      <c r="A12" s="9" t="s">
        <v>4</v>
      </c>
      <c r="B12" s="3"/>
      <c r="C12" s="3"/>
      <c r="D12" s="3"/>
      <c r="E12" s="3"/>
      <c r="F12" s="5"/>
      <c r="G12" s="2"/>
      <c r="H12" s="2"/>
      <c r="I12" s="2"/>
      <c r="J12" s="2"/>
      <c r="K12" s="7"/>
    </row>
    <row r="13" spans="1:11" ht="14.25">
      <c r="A13" s="7" t="s">
        <v>21</v>
      </c>
      <c r="B13" s="11"/>
      <c r="C13" s="11"/>
      <c r="D13" s="11"/>
      <c r="E13" s="11"/>
      <c r="F13" s="12">
        <f>SUM(B13:E13)</f>
        <v>0</v>
      </c>
      <c r="G13" s="11"/>
      <c r="H13" s="11"/>
      <c r="I13" s="11"/>
      <c r="J13" s="11"/>
      <c r="K13" s="12">
        <f aca="true" t="shared" si="2" ref="K13:K25">SUM(F13:J13)</f>
        <v>0</v>
      </c>
    </row>
    <row r="14" spans="1:11" ht="14.25">
      <c r="A14" s="7" t="s">
        <v>23</v>
      </c>
      <c r="B14" s="11"/>
      <c r="C14" s="11"/>
      <c r="D14" s="11"/>
      <c r="E14" s="11"/>
      <c r="F14" s="12">
        <f aca="true" t="shared" si="3" ref="F14:F23">SUM(B14:E14)</f>
        <v>0</v>
      </c>
      <c r="G14" s="11"/>
      <c r="H14" s="11"/>
      <c r="I14" s="11"/>
      <c r="J14" s="11"/>
      <c r="K14" s="12">
        <f t="shared" si="2"/>
        <v>0</v>
      </c>
    </row>
    <row r="15" spans="1:11" ht="14.25">
      <c r="A15" s="7" t="s">
        <v>22</v>
      </c>
      <c r="B15" s="11"/>
      <c r="C15" s="11"/>
      <c r="D15" s="11"/>
      <c r="E15" s="11"/>
      <c r="F15" s="12">
        <f t="shared" si="3"/>
        <v>0</v>
      </c>
      <c r="G15" s="11"/>
      <c r="H15" s="11"/>
      <c r="I15" s="11"/>
      <c r="J15" s="11"/>
      <c r="K15" s="12">
        <f t="shared" si="2"/>
        <v>0</v>
      </c>
    </row>
    <row r="16" spans="1:11" ht="14.25">
      <c r="A16" s="7" t="s">
        <v>26</v>
      </c>
      <c r="B16" s="11"/>
      <c r="C16" s="11"/>
      <c r="D16" s="11"/>
      <c r="E16" s="11"/>
      <c r="F16" s="12">
        <f t="shared" si="3"/>
        <v>0</v>
      </c>
      <c r="G16" s="11"/>
      <c r="H16" s="11"/>
      <c r="I16" s="11"/>
      <c r="J16" s="11"/>
      <c r="K16" s="12">
        <f t="shared" si="2"/>
        <v>0</v>
      </c>
    </row>
    <row r="17" spans="1:11" ht="14.25">
      <c r="A17" s="7" t="s">
        <v>5</v>
      </c>
      <c r="B17" s="11"/>
      <c r="C17" s="11"/>
      <c r="D17" s="11"/>
      <c r="E17" s="11"/>
      <c r="F17" s="12">
        <f t="shared" si="3"/>
        <v>0</v>
      </c>
      <c r="G17" s="11"/>
      <c r="H17" s="11"/>
      <c r="I17" s="11"/>
      <c r="J17" s="11"/>
      <c r="K17" s="12">
        <f t="shared" si="2"/>
        <v>0</v>
      </c>
    </row>
    <row r="18" spans="1:11" ht="14.25">
      <c r="A18" s="7" t="s">
        <v>24</v>
      </c>
      <c r="B18" s="11"/>
      <c r="C18" s="11"/>
      <c r="D18" s="11"/>
      <c r="E18" s="11"/>
      <c r="F18" s="12">
        <f t="shared" si="3"/>
        <v>0</v>
      </c>
      <c r="G18" s="11"/>
      <c r="H18" s="11"/>
      <c r="I18" s="11"/>
      <c r="J18" s="11"/>
      <c r="K18" s="12">
        <f t="shared" si="2"/>
        <v>0</v>
      </c>
    </row>
    <row r="19" spans="1:11" ht="14.25">
      <c r="A19" s="7" t="s">
        <v>6</v>
      </c>
      <c r="B19" s="14">
        <f>ROUND(B18*31%,0)</f>
        <v>0</v>
      </c>
      <c r="C19" s="14">
        <f>ROUND(C18*31%,0)</f>
        <v>0</v>
      </c>
      <c r="D19" s="14">
        <f>ROUND(D18*31%,0)</f>
        <v>0</v>
      </c>
      <c r="E19" s="14">
        <f>ROUND(E18*31%,0)</f>
        <v>0</v>
      </c>
      <c r="F19" s="12">
        <f t="shared" si="3"/>
        <v>0</v>
      </c>
      <c r="G19" s="14">
        <f>ROUND(G18*31%,0)</f>
        <v>0</v>
      </c>
      <c r="H19" s="14">
        <f>ROUND(H18*31%,0)</f>
        <v>0</v>
      </c>
      <c r="I19" s="14">
        <f>ROUND(I18*31%,0)</f>
        <v>0</v>
      </c>
      <c r="J19" s="14">
        <f>ROUND(J18*31%,0)</f>
        <v>0</v>
      </c>
      <c r="K19" s="12">
        <f t="shared" si="2"/>
        <v>0</v>
      </c>
    </row>
    <row r="20" spans="1:11" ht="14.25">
      <c r="A20" s="7" t="s">
        <v>25</v>
      </c>
      <c r="B20" s="14">
        <f>Eredménykimutatás!B22</f>
        <v>0</v>
      </c>
      <c r="C20" s="14">
        <f>Eredménykimutatás!C22</f>
        <v>0</v>
      </c>
      <c r="D20" s="14">
        <f>Eredménykimutatás!D22</f>
        <v>0</v>
      </c>
      <c r="E20" s="14">
        <f>Eredménykimutatás!E22</f>
        <v>0</v>
      </c>
      <c r="F20" s="15">
        <f>Eredménykimutatás!F22</f>
        <v>0</v>
      </c>
      <c r="G20" s="14">
        <f>Eredménykimutatás!G22</f>
        <v>0</v>
      </c>
      <c r="H20" s="14">
        <f>Eredménykimutatás!H22</f>
        <v>0</v>
      </c>
      <c r="I20" s="14">
        <f>Eredménykimutatás!I22</f>
        <v>0</v>
      </c>
      <c r="J20" s="14">
        <f>Eredménykimutatás!J22</f>
        <v>0</v>
      </c>
      <c r="K20" s="12">
        <f t="shared" si="2"/>
        <v>0</v>
      </c>
    </row>
    <row r="21" spans="1:11" ht="14.25">
      <c r="A21" s="7" t="s">
        <v>18</v>
      </c>
      <c r="B21" s="11"/>
      <c r="C21" s="11"/>
      <c r="D21" s="11"/>
      <c r="E21" s="11"/>
      <c r="F21" s="12">
        <f t="shared" si="3"/>
        <v>0</v>
      </c>
      <c r="G21" s="11"/>
      <c r="H21" s="11"/>
      <c r="I21" s="11"/>
      <c r="J21" s="11"/>
      <c r="K21" s="12">
        <f t="shared" si="2"/>
        <v>0</v>
      </c>
    </row>
    <row r="22" spans="1:11" ht="14.25">
      <c r="A22" s="7" t="s">
        <v>19</v>
      </c>
      <c r="B22" s="11"/>
      <c r="C22" s="11"/>
      <c r="D22" s="11"/>
      <c r="E22" s="11"/>
      <c r="F22" s="12">
        <f t="shared" si="3"/>
        <v>0</v>
      </c>
      <c r="G22" s="11"/>
      <c r="H22" s="11"/>
      <c r="I22" s="11"/>
      <c r="J22" s="11"/>
      <c r="K22" s="12">
        <f t="shared" si="2"/>
        <v>0</v>
      </c>
    </row>
    <row r="23" spans="1:11" ht="14.25">
      <c r="A23" s="7" t="s">
        <v>7</v>
      </c>
      <c r="B23" s="11"/>
      <c r="C23" s="11"/>
      <c r="D23" s="11"/>
      <c r="E23" s="11"/>
      <c r="F23" s="12">
        <f t="shared" si="3"/>
        <v>0</v>
      </c>
      <c r="G23" s="11"/>
      <c r="H23" s="11"/>
      <c r="I23" s="11"/>
      <c r="J23" s="11"/>
      <c r="K23" s="12">
        <f t="shared" si="2"/>
        <v>0</v>
      </c>
    </row>
    <row r="24" spans="1:11" ht="15">
      <c r="A24" s="6" t="s">
        <v>8</v>
      </c>
      <c r="B24" s="13">
        <f>SUM(B13:B23)</f>
        <v>0</v>
      </c>
      <c r="C24" s="13">
        <f>SUM(C13:C23)</f>
        <v>0</v>
      </c>
      <c r="D24" s="13">
        <f>SUM(D13:D23)</f>
        <v>0</v>
      </c>
      <c r="E24" s="13">
        <f>SUM(E13:E23)</f>
        <v>0</v>
      </c>
      <c r="F24" s="13">
        <f>SUM(B24:E24)</f>
        <v>0</v>
      </c>
      <c r="G24" s="13">
        <f>SUM(G13:G23)</f>
        <v>0</v>
      </c>
      <c r="H24" s="13">
        <f>SUM(H13:H23)</f>
        <v>0</v>
      </c>
      <c r="I24" s="13">
        <f>SUM(I13:I23)</f>
        <v>0</v>
      </c>
      <c r="J24" s="13">
        <f>SUM(J13:J23)</f>
        <v>0</v>
      </c>
      <c r="K24" s="12">
        <f t="shared" si="2"/>
        <v>0</v>
      </c>
    </row>
    <row r="25" spans="1:11" ht="15">
      <c r="A25" s="8" t="s">
        <v>13</v>
      </c>
      <c r="B25" s="16">
        <f aca="true" t="shared" si="4" ref="B25:J25">B11-B24</f>
        <v>0</v>
      </c>
      <c r="C25" s="16">
        <f t="shared" si="4"/>
        <v>0</v>
      </c>
      <c r="D25" s="16">
        <f t="shared" si="4"/>
        <v>0</v>
      </c>
      <c r="E25" s="16">
        <f t="shared" si="4"/>
        <v>0</v>
      </c>
      <c r="F25" s="17">
        <f t="shared" si="4"/>
        <v>0</v>
      </c>
      <c r="G25" s="16">
        <f t="shared" si="4"/>
        <v>0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2"/>
        <v>0</v>
      </c>
    </row>
    <row r="26" spans="1:11" ht="15">
      <c r="A26" s="6" t="s">
        <v>16</v>
      </c>
      <c r="B26" s="18">
        <v>0</v>
      </c>
      <c r="C26" s="19">
        <f>B27</f>
        <v>0</v>
      </c>
      <c r="D26" s="19">
        <f>C27</f>
        <v>0</v>
      </c>
      <c r="E26" s="19">
        <f>D27</f>
        <v>0</v>
      </c>
      <c r="F26" s="13">
        <f>B26</f>
        <v>0</v>
      </c>
      <c r="G26" s="19">
        <f>F27</f>
        <v>0</v>
      </c>
      <c r="H26" s="19">
        <f>G27</f>
        <v>0</v>
      </c>
      <c r="I26" s="19">
        <f>H27</f>
        <v>0</v>
      </c>
      <c r="J26" s="19">
        <f>I27</f>
        <v>0</v>
      </c>
      <c r="K26" s="19">
        <f>B26</f>
        <v>0</v>
      </c>
    </row>
    <row r="27" spans="1:11" ht="15">
      <c r="A27" s="4" t="s">
        <v>17</v>
      </c>
      <c r="B27" s="19">
        <f aca="true" t="shared" si="5" ref="B27:K27">B26+B25</f>
        <v>0</v>
      </c>
      <c r="C27" s="19">
        <f t="shared" si="5"/>
        <v>0</v>
      </c>
      <c r="D27" s="19">
        <f t="shared" si="5"/>
        <v>0</v>
      </c>
      <c r="E27" s="19">
        <f t="shared" si="5"/>
        <v>0</v>
      </c>
      <c r="F27" s="13">
        <f t="shared" si="5"/>
        <v>0</v>
      </c>
      <c r="G27" s="19">
        <f t="shared" si="5"/>
        <v>0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</row>
    <row r="29" ht="14.25">
      <c r="A29" t="s">
        <v>27</v>
      </c>
    </row>
  </sheetData>
  <sheetProtection password="DAE9" sheet="1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0.8515625" style="0" bestFit="1" customWidth="1"/>
    <col min="2" max="11" width="12.7109375" style="0" customWidth="1"/>
  </cols>
  <sheetData>
    <row r="1" spans="1:11" ht="25.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4.25">
      <c r="A3" s="22" t="s">
        <v>15</v>
      </c>
      <c r="B3" s="23" t="s">
        <v>9</v>
      </c>
      <c r="C3" s="23" t="s">
        <v>10</v>
      </c>
      <c r="D3" s="23" t="s">
        <v>11</v>
      </c>
      <c r="E3" s="23" t="s">
        <v>12</v>
      </c>
      <c r="F3" s="24" t="s">
        <v>28</v>
      </c>
      <c r="G3" s="23" t="s">
        <v>29</v>
      </c>
      <c r="H3" s="23" t="s">
        <v>30</v>
      </c>
      <c r="I3" s="23" t="s">
        <v>31</v>
      </c>
      <c r="J3" s="23" t="s">
        <v>32</v>
      </c>
      <c r="K3" s="24" t="s">
        <v>33</v>
      </c>
    </row>
    <row r="4" spans="1:11" ht="15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27" t="s">
        <v>45</v>
      </c>
      <c r="B5" s="36"/>
      <c r="C5" s="36"/>
      <c r="D5" s="36"/>
      <c r="E5" s="36"/>
      <c r="F5" s="28">
        <f aca="true" t="shared" si="0" ref="F5:F19">SUM(B5:E5)</f>
        <v>0</v>
      </c>
      <c r="G5" s="29"/>
      <c r="H5" s="29"/>
      <c r="I5" s="29"/>
      <c r="J5" s="29"/>
      <c r="K5" s="30">
        <f>SUM(F5:J5)</f>
        <v>0</v>
      </c>
    </row>
    <row r="6" spans="1:11" ht="15">
      <c r="A6" s="31" t="s">
        <v>46</v>
      </c>
      <c r="B6" s="29"/>
      <c r="C6" s="29"/>
      <c r="D6" s="29"/>
      <c r="E6" s="29"/>
      <c r="F6" s="28">
        <f t="shared" si="0"/>
        <v>0</v>
      </c>
      <c r="G6" s="29"/>
      <c r="H6" s="29"/>
      <c r="I6" s="29"/>
      <c r="J6" s="29"/>
      <c r="K6" s="30">
        <f>SUM(F6:J6)</f>
        <v>0</v>
      </c>
    </row>
    <row r="7" spans="1:11" ht="15">
      <c r="A7" s="31" t="s">
        <v>47</v>
      </c>
      <c r="B7" s="29"/>
      <c r="C7" s="29"/>
      <c r="D7" s="29"/>
      <c r="E7" s="29"/>
      <c r="F7" s="28">
        <f t="shared" si="0"/>
        <v>0</v>
      </c>
      <c r="G7" s="29"/>
      <c r="H7" s="29"/>
      <c r="I7" s="29"/>
      <c r="J7" s="29"/>
      <c r="K7" s="30">
        <f>SUM(F7:J7)</f>
        <v>0</v>
      </c>
    </row>
    <row r="8" spans="1:11" ht="15">
      <c r="A8" s="32" t="s">
        <v>14</v>
      </c>
      <c r="B8" s="29"/>
      <c r="C8" s="29"/>
      <c r="D8" s="29"/>
      <c r="E8" s="29"/>
      <c r="F8" s="28">
        <f t="shared" si="0"/>
        <v>0</v>
      </c>
      <c r="G8" s="29"/>
      <c r="H8" s="29"/>
      <c r="I8" s="29"/>
      <c r="J8" s="29"/>
      <c r="K8" s="30">
        <f>SUM(F8:J8)</f>
        <v>0</v>
      </c>
    </row>
    <row r="9" spans="1:11" ht="15">
      <c r="A9" s="33" t="s">
        <v>3</v>
      </c>
      <c r="B9" s="34">
        <f>SUM(B5:B8)</f>
        <v>0</v>
      </c>
      <c r="C9" s="34">
        <f>SUM(C5:C8)</f>
        <v>0</v>
      </c>
      <c r="D9" s="34">
        <f>SUM(D5:D8)</f>
        <v>0</v>
      </c>
      <c r="E9" s="34">
        <f>SUM(E5:E8)</f>
        <v>0</v>
      </c>
      <c r="F9" s="34">
        <f t="shared" si="0"/>
        <v>0</v>
      </c>
      <c r="G9" s="34">
        <f>SUM(G3:G8)</f>
        <v>0</v>
      </c>
      <c r="H9" s="34">
        <f>SUM(H3:H8)</f>
        <v>0</v>
      </c>
      <c r="I9" s="34">
        <f>SUM(I3:I8)</f>
        <v>0</v>
      </c>
      <c r="J9" s="34">
        <f>SUM(J3:J8)</f>
        <v>0</v>
      </c>
      <c r="K9" s="30">
        <f>SUM(F9:J9)</f>
        <v>0</v>
      </c>
    </row>
    <row r="10" spans="1:11" ht="15">
      <c r="A10" s="35" t="s">
        <v>34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">
      <c r="A11" s="31" t="s">
        <v>35</v>
      </c>
      <c r="B11" s="29"/>
      <c r="C11" s="29"/>
      <c r="D11" s="29"/>
      <c r="E11" s="29"/>
      <c r="F11" s="28">
        <f t="shared" si="0"/>
        <v>0</v>
      </c>
      <c r="G11" s="29"/>
      <c r="H11" s="29"/>
      <c r="I11" s="29"/>
      <c r="J11" s="29"/>
      <c r="K11" s="30">
        <f aca="true" t="shared" si="1" ref="K11:K19">SUM(F11:J11)</f>
        <v>0</v>
      </c>
    </row>
    <row r="12" spans="1:11" ht="15">
      <c r="A12" s="31" t="s">
        <v>36</v>
      </c>
      <c r="B12" s="29"/>
      <c r="C12" s="29"/>
      <c r="D12" s="29"/>
      <c r="E12" s="29"/>
      <c r="F12" s="28">
        <f t="shared" si="0"/>
        <v>0</v>
      </c>
      <c r="G12" s="29"/>
      <c r="H12" s="29"/>
      <c r="I12" s="29"/>
      <c r="J12" s="29"/>
      <c r="K12" s="30">
        <f t="shared" si="1"/>
        <v>0</v>
      </c>
    </row>
    <row r="13" spans="1:11" ht="15">
      <c r="A13" s="31" t="s">
        <v>49</v>
      </c>
      <c r="B13" s="29"/>
      <c r="C13" s="29"/>
      <c r="D13" s="29"/>
      <c r="E13" s="29"/>
      <c r="F13" s="28">
        <f t="shared" si="0"/>
        <v>0</v>
      </c>
      <c r="G13" s="29"/>
      <c r="H13" s="29"/>
      <c r="I13" s="29"/>
      <c r="J13" s="29"/>
      <c r="K13" s="30">
        <f t="shared" si="1"/>
        <v>0</v>
      </c>
    </row>
    <row r="14" spans="1:11" ht="15">
      <c r="A14" s="31" t="s">
        <v>38</v>
      </c>
      <c r="B14" s="29"/>
      <c r="C14" s="29"/>
      <c r="D14" s="29"/>
      <c r="E14" s="29"/>
      <c r="F14" s="28">
        <f t="shared" si="0"/>
        <v>0</v>
      </c>
      <c r="G14" s="29"/>
      <c r="H14" s="29"/>
      <c r="I14" s="29"/>
      <c r="J14" s="29"/>
      <c r="K14" s="30">
        <f t="shared" si="1"/>
        <v>0</v>
      </c>
    </row>
    <row r="15" spans="1:11" ht="15">
      <c r="A15" s="31" t="s">
        <v>37</v>
      </c>
      <c r="B15" s="29"/>
      <c r="C15" s="29"/>
      <c r="D15" s="29"/>
      <c r="E15" s="29"/>
      <c r="F15" s="28">
        <f t="shared" si="0"/>
        <v>0</v>
      </c>
      <c r="G15" s="29"/>
      <c r="H15" s="29"/>
      <c r="I15" s="29"/>
      <c r="J15" s="29"/>
      <c r="K15" s="30">
        <f t="shared" si="1"/>
        <v>0</v>
      </c>
    </row>
    <row r="16" spans="1:11" ht="15">
      <c r="A16" s="31" t="s">
        <v>52</v>
      </c>
      <c r="B16" s="43">
        <f>ROUND(B15*31%,0)</f>
        <v>0</v>
      </c>
      <c r="C16" s="43">
        <f aca="true" t="shared" si="2" ref="C16:J16">ROUND(C15*31%,0)</f>
        <v>0</v>
      </c>
      <c r="D16" s="43">
        <f t="shared" si="2"/>
        <v>0</v>
      </c>
      <c r="E16" s="43">
        <f t="shared" si="2"/>
        <v>0</v>
      </c>
      <c r="F16" s="28">
        <f t="shared" si="0"/>
        <v>0</v>
      </c>
      <c r="G16" s="43">
        <f t="shared" si="2"/>
        <v>0</v>
      </c>
      <c r="H16" s="43">
        <f t="shared" si="2"/>
        <v>0</v>
      </c>
      <c r="I16" s="43">
        <f t="shared" si="2"/>
        <v>0</v>
      </c>
      <c r="J16" s="43">
        <f t="shared" si="2"/>
        <v>0</v>
      </c>
      <c r="K16" s="30">
        <f t="shared" si="1"/>
        <v>0</v>
      </c>
    </row>
    <row r="17" spans="1:11" ht="15">
      <c r="A17" s="37" t="s">
        <v>41</v>
      </c>
      <c r="B17" s="29"/>
      <c r="C17" s="29"/>
      <c r="D17" s="29"/>
      <c r="E17" s="29"/>
      <c r="F17" s="28">
        <f t="shared" si="0"/>
        <v>0</v>
      </c>
      <c r="G17" s="29"/>
      <c r="H17" s="29"/>
      <c r="I17" s="29"/>
      <c r="J17" s="29"/>
      <c r="K17" s="30">
        <f t="shared" si="1"/>
        <v>0</v>
      </c>
    </row>
    <row r="18" spans="1:11" ht="15">
      <c r="A18" s="31" t="s">
        <v>39</v>
      </c>
      <c r="B18" s="29"/>
      <c r="C18" s="29"/>
      <c r="D18" s="29"/>
      <c r="E18" s="29"/>
      <c r="F18" s="28">
        <f t="shared" si="0"/>
        <v>0</v>
      </c>
      <c r="G18" s="29"/>
      <c r="H18" s="29"/>
      <c r="I18" s="29"/>
      <c r="J18" s="29"/>
      <c r="K18" s="30">
        <f t="shared" si="1"/>
        <v>0</v>
      </c>
    </row>
    <row r="19" spans="1:11" ht="15">
      <c r="A19" s="31" t="s">
        <v>40</v>
      </c>
      <c r="B19" s="29"/>
      <c r="C19" s="29"/>
      <c r="D19" s="29"/>
      <c r="E19" s="29"/>
      <c r="F19" s="28">
        <f t="shared" si="0"/>
        <v>0</v>
      </c>
      <c r="G19" s="29"/>
      <c r="H19" s="29"/>
      <c r="I19" s="29"/>
      <c r="J19" s="29"/>
      <c r="K19" s="30">
        <f t="shared" si="1"/>
        <v>0</v>
      </c>
    </row>
    <row r="20" spans="1:11" ht="15">
      <c r="A20" s="33" t="s">
        <v>42</v>
      </c>
      <c r="B20" s="34">
        <f>SUM(B11:B19)</f>
        <v>0</v>
      </c>
      <c r="C20" s="34">
        <f>SUM(C11:C19)</f>
        <v>0</v>
      </c>
      <c r="D20" s="34">
        <f>SUM(D11:D19)</f>
        <v>0</v>
      </c>
      <c r="E20" s="34">
        <f>SUM(E11:E19)</f>
        <v>0</v>
      </c>
      <c r="F20" s="34">
        <f>SUM(B20:E20)</f>
        <v>0</v>
      </c>
      <c r="G20" s="34">
        <f>SUM(G11:G19)</f>
        <v>0</v>
      </c>
      <c r="H20" s="34">
        <f>SUM(H11:H19)</f>
        <v>0</v>
      </c>
      <c r="I20" s="34">
        <f>SUM(I11:I19)</f>
        <v>0</v>
      </c>
      <c r="J20" s="34">
        <f>SUM(J11:J19)</f>
        <v>0</v>
      </c>
      <c r="K20" s="30">
        <f>SUM(F20:J20)</f>
        <v>0</v>
      </c>
    </row>
    <row r="21" spans="1:11" ht="15">
      <c r="A21" s="38" t="s">
        <v>50</v>
      </c>
      <c r="B21" s="39">
        <f aca="true" t="shared" si="3" ref="B21:J21">B9-B20</f>
        <v>0</v>
      </c>
      <c r="C21" s="39">
        <f t="shared" si="3"/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0">
        <f>SUM(F21:J21)</f>
        <v>0</v>
      </c>
    </row>
    <row r="22" spans="1:11" ht="15">
      <c r="A22" s="40" t="s">
        <v>44</v>
      </c>
      <c r="B22" s="41">
        <f aca="true" t="shared" si="4" ref="B22:J22">IF(B21&gt;0,ROUND(B21*16%,0),0)</f>
        <v>0</v>
      </c>
      <c r="C22" s="41">
        <f t="shared" si="4"/>
        <v>0</v>
      </c>
      <c r="D22" s="41">
        <f t="shared" si="4"/>
        <v>0</v>
      </c>
      <c r="E22" s="41">
        <f t="shared" si="4"/>
        <v>0</v>
      </c>
      <c r="F22" s="41">
        <f t="shared" si="4"/>
        <v>0</v>
      </c>
      <c r="G22" s="41">
        <f t="shared" si="4"/>
        <v>0</v>
      </c>
      <c r="H22" s="41">
        <f t="shared" si="4"/>
        <v>0</v>
      </c>
      <c r="I22" s="41">
        <f t="shared" si="4"/>
        <v>0</v>
      </c>
      <c r="J22" s="41">
        <f t="shared" si="4"/>
        <v>0</v>
      </c>
      <c r="K22" s="42">
        <f>SUM(F22:J22)</f>
        <v>0</v>
      </c>
    </row>
    <row r="23" spans="1:11" ht="15">
      <c r="A23" s="1" t="s">
        <v>51</v>
      </c>
      <c r="B23" s="21">
        <f aca="true" t="shared" si="5" ref="B23:J23">B21-B22</f>
        <v>0</v>
      </c>
      <c r="C23" s="21">
        <f t="shared" si="5"/>
        <v>0</v>
      </c>
      <c r="D23" s="21">
        <f t="shared" si="5"/>
        <v>0</v>
      </c>
      <c r="E23" s="21">
        <f t="shared" si="5"/>
        <v>0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0">
        <f>SUM(F23:J23)</f>
        <v>0</v>
      </c>
    </row>
  </sheetData>
  <sheetProtection password="DAE9" sheet="1"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 Arpad Zoltan</dc:creator>
  <cp:keywords/>
  <dc:description/>
  <cp:lastModifiedBy>Alarik</cp:lastModifiedBy>
  <cp:lastPrinted>2010-04-07T08:11:28Z</cp:lastPrinted>
  <dcterms:created xsi:type="dcterms:W3CDTF">2010-04-05T18:02:05Z</dcterms:created>
  <dcterms:modified xsi:type="dcterms:W3CDTF">2010-04-07T22:16:23Z</dcterms:modified>
  <cp:category/>
  <cp:version/>
  <cp:contentType/>
  <cp:contentStatus/>
</cp:coreProperties>
</file>